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8_{20BDE86F-5730-4761-AEC1-E09E3F57F92B}" xr6:coauthVersionLast="47" xr6:coauthVersionMax="47" xr10:uidLastSave="{00000000-0000-0000-0000-000000000000}"/>
  <bookViews>
    <workbookView xWindow="1950" yWindow="300" windowWidth="18375" windowHeight="13785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<sst xmlns="http://schemas.openxmlformats.org/spreadsheetml/2006/main" count="56" uniqueCount="56">
  <si>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</si>
  <si>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</si>
  <si>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</si>
  <si>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</si>
  <si>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</si>
  <si>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</si>
  <si>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</si>
  <si>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</si>
  <si>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</si>
  <si>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</si>
  <si>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</si>
  <si>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</si>
  <si>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</si>
  <si>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</si>
  <si>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</si>
  <si>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</si>
  <si>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</si>
  <si>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</si>
  <si>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</si>
  <si>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</si>
  <si>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</si>
  <si>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</si>
  <si>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</si>
  <si>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</si>
  <si>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</si>
  <si>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</si>
  <si>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</si>
  <si>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</si>
  <si>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</si>
  <si>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</si>
  <si>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</si>
  <si>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</si>
  <si>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</si>
  <si>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</si>
  <si>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</si>
  <si>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</si>
  <si>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</si>
  <si>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</si>
  <si>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</si>
  <si>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</si>
  <si>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</si>
  <si>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</si>
  <si>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</si>
  <si>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</si>
  <si>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</si>
  <si>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</si>
  <si>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</si>
  <si>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</si>
  <si>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</si>
  <si>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</si>
  <si>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</si>
  <si>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</si>
  <si>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</si>
  <si>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</si>
  <si>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</si>
  <si>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Salamanca para las Mujeres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</si>
</sst>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28" sqref="B2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6" t="s">
        <v>55</v>
      </c>
      <c r="B1" s="17"/>
      <c r="C1" s="18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9">
        <f>SUM(B14:B15)</f>
        <v>3632850</v>
      </c>
      <c r="C13" s="19">
        <f>SUM(C14:C15)</f>
        <v>4657500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20">
        <v>3632850</v>
      </c>
      <c r="C15" s="20">
        <v>4657500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9">
        <f>SUM(B18:B22)</f>
        <v>2260.4499999999998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20">
        <v>2260.4499999999998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9">
        <f>SUM(B4+B13+B17)</f>
        <v>3635110.45</v>
      </c>
      <c r="C24" s="21">
        <f>SUM(C4+C13+C17)</f>
        <v>4657500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9">
        <f>SUM(B28:B30)</f>
        <v>1774751.9</v>
      </c>
      <c r="C27" s="19">
        <f>SUM(C28:C30)</f>
        <v>2565253.0499999998</v>
      </c>
      <c r="D27" s="2"/>
    </row>
    <row r="28" spans="1:5" ht="11.25" customHeight="1" x14ac:dyDescent="0.2">
      <c r="A28" s="8" t="s">
        <v>36</v>
      </c>
      <c r="B28" s="20">
        <v>1190234.42</v>
      </c>
      <c r="C28" s="20">
        <v>1763804.56</v>
      </c>
      <c r="D28" s="4">
        <v>5110</v>
      </c>
    </row>
    <row r="29" spans="1:5" ht="11.25" customHeight="1" x14ac:dyDescent="0.2">
      <c r="A29" s="8" t="s">
        <v>16</v>
      </c>
      <c r="B29" s="20">
        <v>83769.03</v>
      </c>
      <c r="C29" s="20">
        <v>101846.67</v>
      </c>
      <c r="D29" s="4">
        <v>5120</v>
      </c>
    </row>
    <row r="30" spans="1:5" ht="11.25" customHeight="1" x14ac:dyDescent="0.2">
      <c r="A30" s="8" t="s">
        <v>17</v>
      </c>
      <c r="B30" s="20">
        <v>500748.45</v>
      </c>
      <c r="C30" s="20">
        <v>699601.82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9">
        <f>SUM(C56:C59)</f>
        <v>93176.92</v>
      </c>
      <c r="D55" s="2"/>
    </row>
    <row r="56" spans="1:5" ht="11.25" customHeight="1" x14ac:dyDescent="0.2">
      <c r="A56" s="8" t="s">
        <v>31</v>
      </c>
      <c r="B56" s="15">
        <v>0</v>
      </c>
      <c r="C56" s="20">
        <v>93176.92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9">
        <f>B61+B55+B48+B43+B32+B27</f>
        <v>1774751.9</v>
      </c>
      <c r="C64" s="21">
        <f>C61+C55+C48+C43+C32+C27</f>
        <v>2658429.9699999997</v>
      </c>
      <c r="D64" s="2"/>
      <c r="E64" s="2"/>
    </row>
    <row r="65" spans="1:8" ht="11.25" customHeight="1" x14ac:dyDescent="0.2">
      <c r="A65" s="10"/>
      <c r="B65" s="22"/>
      <c r="C65" s="22"/>
      <c r="D65" s="2"/>
      <c r="E65" s="2"/>
    </row>
    <row r="66" spans="1:8" s="2" customFormat="1" x14ac:dyDescent="0.2">
      <c r="A66" s="6" t="s">
        <v>38</v>
      </c>
      <c r="B66" s="19">
        <f>B24-B64</f>
        <v>1860358.5500000003</v>
      </c>
      <c r="C66" s="19">
        <f>C24-C64</f>
        <v>1999070.0300000003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2019-05-15T20:49:00Z</cp:lastPrinted>
  <dcterms:created xsi:type="dcterms:W3CDTF">2012-12-11T20:29:16Z</dcterms:created>
  <dcterms:modified xsi:type="dcterms:W3CDTF">2025-10-03T21:49:44Z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